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</sheets>
  <definedNames>
    <definedName name="_xlnm.Print_Area" localSheetId="0">'Sheet1'!$A$4:$F$20</definedName>
    <definedName name="Z_96CF59F0_33D8_46F5_AB36_8598AFDEBAA0_.wvu.PrintArea" localSheetId="0" hidden="1">'Sheet1'!$A$4:$F$20</definedName>
    <definedName name="Z_E7A411F3_0D97_4F1E_B3C3_07487C19AA44_.wvu.PrintArea" localSheetId="0" hidden="1">'Sheet1'!$A$4:$K$18</definedName>
  </definedNames>
  <calcPr fullCalcOnLoad="1"/>
</workbook>
</file>

<file path=xl/comments1.xml><?xml version="1.0" encoding="utf-8"?>
<comments xmlns="http://schemas.openxmlformats.org/spreadsheetml/2006/main">
  <authors>
    <author>Kutny</author>
  </authors>
  <commentList>
    <comment ref="B5" authorId="0">
      <text>
        <r>
          <rPr>
            <b/>
            <sz val="8"/>
            <rFont val="Tahoma"/>
            <family val="0"/>
          </rPr>
          <t>Zadajte uhol snímania kužeľa použitej sondy. Štandardne sonary Lowrance/Eagle jednolúčové sondy majú do 60° a dvojlúčové sondy do 90°; TriFinder má do 150° snímanie.
Tieto hodnoty sú pri nastavenej maximálnej citlivosti.</t>
        </r>
      </text>
    </comment>
    <comment ref="B8" authorId="0">
      <text>
        <r>
          <rPr>
            <b/>
            <sz val="8"/>
            <rFont val="Tahoma"/>
            <family val="0"/>
          </rPr>
          <t>Zadajte hĺbku vody v skúmanej oblasti</t>
        </r>
      </text>
    </comment>
    <comment ref="B15" authorId="0">
      <text>
        <r>
          <rPr>
            <b/>
            <sz val="8"/>
            <rFont val="Tahoma"/>
            <family val="0"/>
          </rPr>
          <t>Zadajte hodnotu v rozmedzí 0m až po celkovú hĺbku H.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Vypočítaná hodnota v metroch predstavuje priemer kužeľa v danom bode od hladiny.
</t>
        </r>
      </text>
    </comment>
    <comment ref="B11" authorId="0">
      <text>
        <r>
          <rPr>
            <b/>
            <sz val="8"/>
            <rFont val="Tahoma"/>
            <family val="0"/>
          </rPr>
          <t>Vypočítaná hodnota zo zadaných údajov.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<sst xmlns="http://schemas.openxmlformats.org/spreadsheetml/2006/main" count="12" uniqueCount="12">
  <si>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A -uhol kužeľa sondy (º) =</t>
  </si>
  <si>
    <t>D - Maximálny priemer kužeľa na dne snímanej plochy =</t>
  </si>
  <si>
    <t xml:space="preserve">Výpočet snímanej plochy sonarov pod vodnou hladinou </t>
  </si>
  <si>
    <t>H - hĺbka vody v metroch =</t>
  </si>
  <si>
    <t>C - hĺbka od hladiny v ktorom chcete vedieť šírku kuzeľa sondy v metroch =</t>
  </si>
  <si>
    <t>Priemer kužeľa sondy v ľubovoľnej hĺbke v závislosti od uhla kužeľa sondy (A) a hĺbky(C).</t>
  </si>
  <si>
    <t>Ak chceme vedieť priemer kužeľa v hĺbke 4m pod vodnou hladinou (teda 2m nad dnom) pre túto istú sondu, tak zadáme hodnotu C = 4m,</t>
  </si>
  <si>
    <r>
      <t>Príklad.:</t>
    </r>
    <r>
      <rPr>
        <sz val="10"/>
        <rFont val="Arial"/>
        <family val="0"/>
      </rPr>
      <t xml:space="preserve"> Sonar Eagle SeaFinder 480DF, sonada s uhlom snímania = 90°, hĺbka = 6m </t>
    </r>
  </si>
  <si>
    <r>
      <t>potom vyrátaný maximálny priemer kužeľa na dne</t>
    </r>
    <r>
      <rPr>
        <b/>
        <sz val="10"/>
        <rFont val="Arial"/>
        <family val="2"/>
      </rPr>
      <t xml:space="preserve"> je 12m</t>
    </r>
    <r>
      <rPr>
        <sz val="10"/>
        <rFont val="Arial"/>
        <family val="0"/>
      </rPr>
      <t xml:space="preserve"> </t>
    </r>
  </si>
  <si>
    <r>
      <t>a potom vyrátaná hodnota bude: priemer kužeľa v tejto hĺbke</t>
    </r>
    <r>
      <rPr>
        <b/>
        <sz val="10"/>
        <rFont val="Arial"/>
        <family val="2"/>
      </rPr>
      <t xml:space="preserve"> je 4m</t>
    </r>
    <r>
      <rPr>
        <sz val="10"/>
        <rFont val="Arial"/>
        <family val="0"/>
      </rPr>
      <t xml:space="preserve"> (hodnota B)</t>
    </r>
  </si>
  <si>
    <t xml:space="preserve">B - vyrátaný maximálny priemer kužeľa v zadanej hĺbke ( C ) v metroch = </t>
  </si>
  <si>
    <t>teda z tojo: A = 90°; H = 6m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</si>
</sst>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176" fontId="8" fillId="3" borderId="3" xfId="0" applyNumberFormat="1" applyFont="1" applyFill="1" applyBorder="1" applyAlignment="1" applyProtection="1">
      <alignment horizontal="center" vertical="center"/>
      <protection hidden="1"/>
    </xf>
    <xf numFmtId="176" fontId="6" fillId="2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176" fontId="8" fillId="3" borderId="3" xfId="0" applyNumberFormat="1" applyFont="1" applyFill="1" applyBorder="1" applyAlignment="1" applyProtection="1">
      <alignment/>
      <protection hidden="1"/>
    </xf>
    <xf numFmtId="176" fontId="0" fillId="0" borderId="0" xfId="0" applyNumberForma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176" fontId="0" fillId="2" borderId="4" xfId="0" applyNumberForma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176" fontId="7" fillId="4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/>
      <protection hidden="1"/>
    </xf>
    <xf numFmtId="176" fontId="8" fillId="5" borderId="3" xfId="0" applyNumberFormat="1" applyFont="1" applyFill="1" applyBorder="1" applyAlignment="1" applyProtection="1">
      <alignment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/>
      <protection hidden="1"/>
    </xf>
    <xf numFmtId="176" fontId="0" fillId="0" borderId="8" xfId="0" applyNumberForma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76" fontId="0" fillId="3" borderId="0" xfId="0" applyNumberForma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176" fontId="7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176" fontId="7" fillId="6" borderId="10" xfId="0" applyNumberFormat="1" applyFont="1" applyFill="1" applyBorder="1" applyAlignment="1" applyProtection="1">
      <alignment horizontal="center" vertical="center"/>
      <protection hidden="1"/>
    </xf>
    <xf numFmtId="176" fontId="7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176" fontId="7" fillId="4" borderId="10" xfId="0" applyNumberFormat="1" applyFont="1" applyFill="1" applyBorder="1" applyAlignment="1" applyProtection="1">
      <alignment horizontal="center" vertical="center"/>
      <protection locked="0"/>
    </xf>
    <xf numFmtId="176" fontId="7" fillId="4" borderId="13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28575</xdr:rowOff>
    </xdr:from>
    <xdr:to>
      <xdr:col>0</xdr:col>
      <xdr:colOff>752475</xdr:colOff>
      <xdr:row>18</xdr:row>
      <xdr:rowOff>533400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28575" y="3038475"/>
          <a:ext cx="723900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18</xdr:row>
      <xdr:rowOff>28575</xdr:rowOff>
    </xdr:from>
    <xdr:to>
      <xdr:col>1</xdr:col>
      <xdr:colOff>1200150</xdr:colOff>
      <xdr:row>18</xdr:row>
      <xdr:rowOff>533400</xdr:rowOff>
    </xdr:to>
    <xdr:sp>
      <xdr:nvSpPr>
        <xdr:cNvPr id="2" name="TextBox 23"/>
        <xdr:cNvSpPr txBox="1">
          <a:spLocks noChangeArrowheads="1"/>
        </xdr:cNvSpPr>
      </xdr:nvSpPr>
      <xdr:spPr>
        <a:xfrm>
          <a:off x="790575" y="3038475"/>
          <a:ext cx="4657725" cy="504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SPORTS spol. s r.o.
Veľkoobchod s rybárskymi potrebami
www.sports.sk; info@sports.sk</a:t>
          </a:r>
        </a:p>
      </xdr:txBody>
    </xdr:sp>
    <xdr:clientData/>
  </xdr:twoCellAnchor>
  <xdr:twoCellAnchor editAs="oneCell">
    <xdr:from>
      <xdr:col>0</xdr:col>
      <xdr:colOff>85725</xdr:colOff>
      <xdr:row>18</xdr:row>
      <xdr:rowOff>38100</xdr:rowOff>
    </xdr:from>
    <xdr:to>
      <xdr:col>0</xdr:col>
      <xdr:colOff>695325</xdr:colOff>
      <xdr:row>18</xdr:row>
      <xdr:rowOff>514350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480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0</xdr:rowOff>
    </xdr:from>
    <xdr:to>
      <xdr:col>4</xdr:col>
      <xdr:colOff>9525</xdr:colOff>
      <xdr:row>19</xdr:row>
      <xdr:rowOff>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495300"/>
          <a:ext cx="27241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2</xdr:col>
      <xdr:colOff>0</xdr:colOff>
      <xdr:row>2</xdr:row>
      <xdr:rowOff>123825</xdr:rowOff>
    </xdr:to>
    <xdr:sp>
      <xdr:nvSpPr>
        <xdr:cNvPr id="5" name="TextBox 37"/>
        <xdr:cNvSpPr txBox="1">
          <a:spLocks noChangeArrowheads="1"/>
        </xdr:cNvSpPr>
      </xdr:nvSpPr>
      <xdr:spPr>
        <a:xfrm>
          <a:off x="19050" y="161925"/>
          <a:ext cx="5438775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SONARY, SONARY/GPS, RUČNÉ GPS, SONARY S NAHRÁVANÍM - www.sonarsports.sk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7"/>
  <sheetViews>
    <sheetView showGridLines="0" tabSelected="1" zoomScale="85" zoomScaleNormal="85" zoomScaleSheetLayoutView="130" workbookViewId="0" topLeftCell="A1">
      <pane xSplit="4" ySplit="26" topLeftCell="AZ33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B16" sqref="B16"/>
    </sheetView>
  </sheetViews>
  <sheetFormatPr defaultColWidth="9.140625" defaultRowHeight="12.75"/>
  <cols>
    <col min="1" max="1" width="63.7109375" style="7" customWidth="1"/>
    <col min="2" max="2" width="18.140625" style="11" customWidth="1"/>
    <col min="3" max="3" width="3.8515625" style="7" customWidth="1"/>
    <col min="4" max="4" width="39.28125" style="7" customWidth="1"/>
    <col min="5" max="5" width="27.8515625" style="4" customWidth="1"/>
    <col min="6" max="6" width="17.00390625" style="7" customWidth="1"/>
    <col min="7" max="7" width="4.00390625" style="7" customWidth="1"/>
    <col min="8" max="8" width="7.00390625" style="7" customWidth="1"/>
    <col min="9" max="19" width="9.140625" style="7" hidden="1" customWidth="1"/>
    <col min="20" max="16384" width="9.140625" style="7" customWidth="1"/>
  </cols>
  <sheetData>
    <row r="1" ht="12.75"/>
    <row r="2" ht="12.75"/>
    <row r="3" ht="13.5" thickBot="1"/>
    <row r="4" spans="1:3" ht="14.25" thickBot="1" thickTop="1">
      <c r="A4" s="1" t="s">
        <v>2</v>
      </c>
      <c r="B4" s="6"/>
      <c r="C4" s="4"/>
    </row>
    <row r="5" spans="1:4" ht="12.75">
      <c r="A5" s="30" t="s">
        <v>0</v>
      </c>
      <c r="B5" s="32">
        <v>0</v>
      </c>
      <c r="C5" s="4"/>
      <c r="D5" s="8"/>
    </row>
    <row r="6" spans="1:4" ht="13.5" thickBot="1">
      <c r="A6" s="31"/>
      <c r="B6" s="33"/>
      <c r="C6" s="4"/>
      <c r="D6" s="8"/>
    </row>
    <row r="7" spans="1:4" ht="3.75" customHeight="1" thickBot="1">
      <c r="A7" s="2"/>
      <c r="B7" s="9"/>
      <c r="C7" s="4"/>
      <c r="D7" s="8"/>
    </row>
    <row r="8" spans="1:3" ht="12.75">
      <c r="A8" s="30" t="s">
        <v>3</v>
      </c>
      <c r="B8" s="32">
        <v>0</v>
      </c>
      <c r="C8" s="4"/>
    </row>
    <row r="9" spans="1:3" ht="13.5" thickBot="1">
      <c r="A9" s="31"/>
      <c r="B9" s="33"/>
      <c r="C9" s="4"/>
    </row>
    <row r="10" spans="1:3" ht="5.25" customHeight="1" thickBot="1">
      <c r="A10" s="3"/>
      <c r="B10" s="5"/>
      <c r="C10" s="4"/>
    </row>
    <row r="11" spans="1:3" ht="12.75">
      <c r="A11" s="26" t="s">
        <v>1</v>
      </c>
      <c r="B11" s="28">
        <f>((((B8)/(COS((B5/2)*3.14159265358979/180)))^2-(B8)^2)^(0.5))*2</f>
        <v>0</v>
      </c>
      <c r="C11" s="4"/>
    </row>
    <row r="12" spans="1:3" ht="13.5" thickBot="1">
      <c r="A12" s="27"/>
      <c r="B12" s="29"/>
      <c r="C12" s="4"/>
    </row>
    <row r="13" spans="1:3" ht="18" customHeight="1" thickBot="1" thickTop="1">
      <c r="A13" s="4"/>
      <c r="B13" s="10"/>
      <c r="C13" s="4"/>
    </row>
    <row r="14" spans="1:3" ht="14.25" thickBot="1" thickTop="1">
      <c r="A14" s="12" t="s">
        <v>5</v>
      </c>
      <c r="B14" s="13"/>
      <c r="C14" s="4"/>
    </row>
    <row r="15" spans="1:2" ht="26.25" thickBot="1">
      <c r="A15" s="14" t="s">
        <v>4</v>
      </c>
      <c r="B15" s="15">
        <v>0</v>
      </c>
    </row>
    <row r="16" spans="1:3" ht="3.75" customHeight="1" thickBot="1">
      <c r="A16" s="16"/>
      <c r="B16" s="17"/>
      <c r="C16" s="4"/>
    </row>
    <row r="17" spans="1:3" ht="26.25" customHeight="1" thickBot="1">
      <c r="A17" s="18" t="s">
        <v>10</v>
      </c>
      <c r="B17" s="25">
        <f>IF(B15&gt;B8,"prekročená hodnota - H",((((B15)/(COS((B5/2)*3.14159265358979/180)))^2-(B15)^2)^(0.5))*2)</f>
        <v>0</v>
      </c>
      <c r="C17" s="4"/>
    </row>
    <row r="18" spans="1:3" ht="7.5" customHeight="1">
      <c r="A18" s="19"/>
      <c r="B18" s="17"/>
      <c r="C18" s="4"/>
    </row>
    <row r="19" spans="1:6" ht="42.75" customHeight="1" thickBot="1">
      <c r="A19" s="20"/>
      <c r="B19" s="21"/>
      <c r="C19" s="4"/>
      <c r="D19" s="4"/>
      <c r="F19" s="4"/>
    </row>
    <row r="20" ht="95.25" customHeight="1" hidden="1" thickTop="1"/>
    <row r="21" ht="12.75" hidden="1"/>
    <row r="22" spans="1:4" ht="13.5" thickTop="1">
      <c r="A22" s="24" t="s">
        <v>7</v>
      </c>
      <c r="B22" s="23"/>
      <c r="C22" s="22"/>
      <c r="D22" s="22"/>
    </row>
    <row r="23" spans="1:4" ht="12.75">
      <c r="A23" s="22" t="s">
        <v>11</v>
      </c>
      <c r="B23" s="23"/>
      <c r="C23" s="22"/>
      <c r="D23" s="22"/>
    </row>
    <row r="24" spans="1:4" ht="12.75">
      <c r="A24" s="22" t="s">
        <v>8</v>
      </c>
      <c r="B24" s="23"/>
      <c r="C24" s="22"/>
      <c r="D24" s="22"/>
    </row>
    <row r="25" spans="1:4" ht="12.75">
      <c r="A25" s="22" t="s">
        <v>6</v>
      </c>
      <c r="B25" s="23"/>
      <c r="C25" s="22"/>
      <c r="D25" s="22"/>
    </row>
    <row r="26" spans="1:4" ht="13.5" customHeight="1">
      <c r="A26" s="22" t="s">
        <v>9</v>
      </c>
      <c r="B26" s="23"/>
      <c r="C26" s="22"/>
      <c r="D26" s="22"/>
    </row>
    <row r="27" s="4" customFormat="1" ht="12.75">
      <c r="B27" s="10"/>
    </row>
  </sheetData>
  <sheetProtection password="E932" sheet="1" objects="1" scenarios="1"/>
  <mergeCells count="6">
    <mergeCell ref="A11:A12"/>
    <mergeCell ref="B11:B12"/>
    <mergeCell ref="A8:A9"/>
    <mergeCell ref="A5:A6"/>
    <mergeCell ref="B5:B6"/>
    <mergeCell ref="B8:B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2" r:id="rId6"/>
  <colBreaks count="1" manualBreakCount="1">
    <brk id="6" max="65535" man="1"/>
  </colBreaks>
  <drawing r:id="rId5"/>
  <legacyDrawing r:id="rId4"/>
  <oleObjects>
    <oleObject progId="CorelDRAW.Graphic.9" shapeId="1028473" r:id="rId2"/>
    <oleObject progId="CorelDRAW.Graphic.9" shapeId="10313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kužeľa sondy sonarov</dc:title>
  <dc:subject/>
  <dc:creator>SPORTS</dc:creator>
  <cp:keywords/>
  <dc:description/>
  <cp:lastModifiedBy>Kutny</cp:lastModifiedBy>
  <cp:lastPrinted>2005-10-28T11:45:14Z</cp:lastPrinted>
  <dcterms:created xsi:type="dcterms:W3CDTF">2005-04-28T13:54:18Z</dcterms:created>
  <dcterms:modified xsi:type="dcterms:W3CDTF">2005-10-31T07:22:08Z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-2093506917</vt:i4>
  </property>
  <property fmtid="{D5CDD505-2E9C-101B-9397-08002B2CF9AE}" pid="3" name="_EmailSubject">
    <vt:lpwstr>Pass Width Calculator</vt:lpwstr>
  </property>
  <property fmtid="{D5CDD505-2E9C-101B-9397-08002B2CF9AE}" pid="4" name="_AuthorEmail">
    <vt:lpwstr>DerrickN@lowrance.com</vt:lpwstr>
  </property>
  <property fmtid="{D5CDD505-2E9C-101B-9397-08002B2CF9AE}" pid="5" name="_AuthorEmailDisplayName">
    <vt:lpwstr>Derrick Naukam</vt:lpwstr>
  </property>
  <property fmtid="{D5CDD505-2E9C-101B-9397-08002B2CF9AE}" pid="6" name="_ReviewingToolsShownOnce">
    <vt:lpwstr/>
  </property>
</Properties>
</file>